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C16" i="1"/>
  <c r="G15" i="1"/>
  <c r="H15" i="1"/>
  <c r="G14" i="1" l="1"/>
  <c r="H14" i="1"/>
  <c r="G13" i="1" l="1"/>
  <c r="H11" i="1" l="1"/>
  <c r="H12" i="1"/>
  <c r="H13" i="1"/>
  <c r="H10" i="1"/>
  <c r="G11" i="1"/>
  <c r="G12" i="1"/>
  <c r="G10" i="1"/>
</calcChain>
</file>

<file path=xl/sharedStrings.xml><?xml version="1.0" encoding="utf-8"?>
<sst xmlns="http://schemas.openxmlformats.org/spreadsheetml/2006/main" count="12" uniqueCount="12">
  <si>
    <t>ข้อมูลผลการดำเนินงานในเชิงสถิติ การตั้งจุดตรวจ จุดสกัด</t>
  </si>
  <si>
    <t>ประจำปีงบประมาณ พ.ศ.2567 สถานีตำรวจภูธรบ่อวิน</t>
  </si>
  <si>
    <t>ผลการดำเนินงานในการตั้งจุดตรวจ จุดสกัด</t>
  </si>
  <si>
    <t>เดือน/ปี</t>
  </si>
  <si>
    <t>จำนวนตั้งจุด</t>
  </si>
  <si>
    <t>พบกระทำความผิด (ราย)</t>
  </si>
  <si>
    <t>จำนวนการเรียกตรวจ (ราย)</t>
  </si>
  <si>
    <t>จำนวนออกใบสั่งเปรียบเทียบปรับ (ราย)</t>
  </si>
  <si>
    <t>ไม่พบการกระทำความผิด (ราย)</t>
  </si>
  <si>
    <t>ว่ากล่าวตักเตือน (ราย)</t>
  </si>
  <si>
    <t>รวม</t>
  </si>
  <si>
    <t>ข้อมูล ณ วันที่ 1 มี.ค.2567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</si>
</sst>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workbookViewId="0">
      <selection activeCell="M19" sqref="M19"/>
    </sheetView>
  </sheetViews>
  <sheetFormatPr defaultRowHeight="21" x14ac:dyDescent="0.35"/>
  <cols>
    <col min="1" max="1" width="18.75" style="1" customWidth="1"/>
    <col min="2" max="2" width="10.375" style="1" customWidth="1"/>
    <col min="3" max="3" width="12.625" style="1" customWidth="1"/>
    <col min="4" max="4" width="11.75" style="1" customWidth="1"/>
    <col min="5" max="5" width="12.875" style="1" customWidth="1"/>
    <col min="6" max="6" width="15.75" style="1" customWidth="1"/>
    <col min="7" max="7" width="12.875" style="1" customWidth="1"/>
    <col min="8" max="8" width="13.125" style="1" customWidth="1"/>
    <col min="9" max="16384" width="9" style="1"/>
  </cols>
  <sheetData>
    <row r="3" spans="2:8" x14ac:dyDescent="0.35">
      <c r="B3" s="11" t="s">
        <v>0</v>
      </c>
      <c r="C3" s="12"/>
      <c r="D3" s="12"/>
      <c r="E3" s="12"/>
      <c r="F3" s="12"/>
      <c r="G3" s="12"/>
      <c r="H3" s="13"/>
    </row>
    <row r="4" spans="2:8" x14ac:dyDescent="0.35">
      <c r="B4" s="14" t="s">
        <v>1</v>
      </c>
      <c r="C4" s="15"/>
      <c r="D4" s="15"/>
      <c r="E4" s="15"/>
      <c r="F4" s="15"/>
      <c r="G4" s="15"/>
      <c r="H4" s="16"/>
    </row>
    <row r="5" spans="2:8" x14ac:dyDescent="0.35">
      <c r="B5" s="2" t="s">
        <v>2</v>
      </c>
      <c r="C5" s="3"/>
      <c r="D5" s="3"/>
      <c r="E5" s="3"/>
      <c r="F5" s="3"/>
      <c r="G5" s="3"/>
      <c r="H5" s="4"/>
    </row>
    <row r="6" spans="2:8" x14ac:dyDescent="0.35">
      <c r="B6" s="5" t="s">
        <v>11</v>
      </c>
      <c r="C6" s="6"/>
      <c r="D6" s="6"/>
      <c r="E6" s="6"/>
      <c r="F6" s="6"/>
      <c r="G6" s="6"/>
      <c r="H6" s="7"/>
    </row>
    <row r="7" spans="2:8" x14ac:dyDescent="0.35">
      <c r="B7" s="18" t="s">
        <v>3</v>
      </c>
      <c r="C7" s="18" t="s">
        <v>4</v>
      </c>
      <c r="D7" s="17" t="s">
        <v>6</v>
      </c>
      <c r="E7" s="17" t="s">
        <v>5</v>
      </c>
      <c r="F7" s="17" t="s">
        <v>7</v>
      </c>
      <c r="G7" s="17" t="s">
        <v>8</v>
      </c>
      <c r="H7" s="17" t="s">
        <v>9</v>
      </c>
    </row>
    <row r="8" spans="2:8" x14ac:dyDescent="0.35">
      <c r="B8" s="18"/>
      <c r="C8" s="18"/>
      <c r="D8" s="17"/>
      <c r="E8" s="17"/>
      <c r="F8" s="17"/>
      <c r="G8" s="17"/>
      <c r="H8" s="17"/>
    </row>
    <row r="9" spans="2:8" x14ac:dyDescent="0.35">
      <c r="B9" s="18"/>
      <c r="C9" s="18"/>
      <c r="D9" s="17"/>
      <c r="E9" s="17"/>
      <c r="F9" s="17"/>
      <c r="G9" s="17"/>
      <c r="H9" s="17"/>
    </row>
    <row r="10" spans="2:8" x14ac:dyDescent="0.35">
      <c r="B10" s="10">
        <v>243527</v>
      </c>
      <c r="C10" s="8">
        <v>44</v>
      </c>
      <c r="D10" s="8">
        <v>502</v>
      </c>
      <c r="E10" s="8">
        <v>405</v>
      </c>
      <c r="F10" s="8">
        <v>342</v>
      </c>
      <c r="G10" s="8">
        <f>D10-E10</f>
        <v>97</v>
      </c>
      <c r="H10" s="8">
        <f>E10-F10</f>
        <v>63</v>
      </c>
    </row>
    <row r="11" spans="2:8" x14ac:dyDescent="0.35">
      <c r="B11" s="10">
        <v>243558</v>
      </c>
      <c r="C11" s="8">
        <v>10</v>
      </c>
      <c r="D11" s="8">
        <v>135</v>
      </c>
      <c r="E11" s="8">
        <v>120</v>
      </c>
      <c r="F11" s="8">
        <v>83</v>
      </c>
      <c r="G11" s="8">
        <f t="shared" ref="G11:G14" si="0">D11-E11</f>
        <v>15</v>
      </c>
      <c r="H11" s="8">
        <f t="shared" ref="H11:H14" si="1">E11-F11</f>
        <v>37</v>
      </c>
    </row>
    <row r="12" spans="2:8" x14ac:dyDescent="0.35">
      <c r="B12" s="10">
        <v>243588</v>
      </c>
      <c r="C12" s="8">
        <v>10</v>
      </c>
      <c r="D12" s="8">
        <v>178</v>
      </c>
      <c r="E12" s="8">
        <v>150</v>
      </c>
      <c r="F12" s="8">
        <v>123</v>
      </c>
      <c r="G12" s="8">
        <f t="shared" si="0"/>
        <v>28</v>
      </c>
      <c r="H12" s="8">
        <f t="shared" si="1"/>
        <v>27</v>
      </c>
    </row>
    <row r="13" spans="2:8" x14ac:dyDescent="0.35">
      <c r="B13" s="10">
        <v>243619</v>
      </c>
      <c r="C13" s="8">
        <v>71</v>
      </c>
      <c r="D13" s="8">
        <v>852</v>
      </c>
      <c r="E13" s="8">
        <v>715</v>
      </c>
      <c r="F13" s="8">
        <v>516</v>
      </c>
      <c r="G13" s="8">
        <f t="shared" si="0"/>
        <v>137</v>
      </c>
      <c r="H13" s="8">
        <f t="shared" si="1"/>
        <v>199</v>
      </c>
    </row>
    <row r="14" spans="2:8" x14ac:dyDescent="0.35">
      <c r="B14" s="10">
        <v>243650</v>
      </c>
      <c r="C14" s="8">
        <v>75</v>
      </c>
      <c r="D14" s="8">
        <v>792</v>
      </c>
      <c r="E14" s="8">
        <v>685</v>
      </c>
      <c r="F14" s="8">
        <v>511</v>
      </c>
      <c r="G14" s="8">
        <f t="shared" si="0"/>
        <v>107</v>
      </c>
      <c r="H14" s="8">
        <f t="shared" si="1"/>
        <v>174</v>
      </c>
    </row>
    <row r="15" spans="2:8" x14ac:dyDescent="0.35">
      <c r="B15" s="10">
        <v>243678</v>
      </c>
      <c r="C15" s="8">
        <v>78</v>
      </c>
      <c r="D15" s="8">
        <v>785</v>
      </c>
      <c r="E15" s="8">
        <v>670</v>
      </c>
      <c r="F15" s="8">
        <v>510</v>
      </c>
      <c r="G15" s="8">
        <f t="shared" ref="G15" si="2">D15-E15</f>
        <v>115</v>
      </c>
      <c r="H15" s="8">
        <f t="shared" ref="H15" si="3">E15-F15</f>
        <v>160</v>
      </c>
    </row>
    <row r="16" spans="2:8" x14ac:dyDescent="0.35">
      <c r="B16" s="9" t="s">
        <v>10</v>
      </c>
      <c r="C16" s="9">
        <f>SUM(C10:C15)</f>
        <v>288</v>
      </c>
      <c r="D16" s="9">
        <f t="shared" ref="D16:H16" si="4">SUM(D10:D15)</f>
        <v>3244</v>
      </c>
      <c r="E16" s="9">
        <f t="shared" si="4"/>
        <v>2745</v>
      </c>
      <c r="F16" s="9">
        <f t="shared" si="4"/>
        <v>2085</v>
      </c>
      <c r="G16" s="9">
        <f t="shared" si="4"/>
        <v>499</v>
      </c>
      <c r="H16" s="9">
        <f t="shared" si="4"/>
        <v>660</v>
      </c>
    </row>
  </sheetData>
  <mergeCells count="9">
    <mergeCell ref="B3:H3"/>
    <mergeCell ref="B4:H4"/>
    <mergeCell ref="E7:E9"/>
    <mergeCell ref="D7:D9"/>
    <mergeCell ref="F7:F9"/>
    <mergeCell ref="G7:G9"/>
    <mergeCell ref="H7:H9"/>
    <mergeCell ref="B7:B9"/>
    <mergeCell ref="C7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2024-04-23T07:20:17Z</dcterms:modified>
</cp:coreProperties>
</file>